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720" windowHeight="7320" activeTab="0"/>
  </bookViews>
  <sheets>
    <sheet name="Inspecçõ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Nelson</author>
  </authors>
  <commentList>
    <comment ref="I53" authorId="0">
      <text>
        <r>
          <rPr>
            <sz val="8"/>
            <rFont val="Tahoma"/>
            <family val="0"/>
          </rPr>
          <t xml:space="preserve">Em caso de igualdade deve ser mostrado:  Nenhuma
</t>
        </r>
      </text>
    </comment>
    <comment ref="I82" authorId="0">
      <text>
        <r>
          <rPr>
            <sz val="8"/>
            <rFont val="Tahoma"/>
            <family val="0"/>
          </rPr>
          <t xml:space="preserve">Em caso de igualdade deve ser mostrado:  Nenhuma
</t>
        </r>
      </text>
    </comment>
  </commentList>
</comments>
</file>

<file path=xl/sharedStrings.xml><?xml version="1.0" encoding="utf-8"?>
<sst xmlns="http://schemas.openxmlformats.org/spreadsheetml/2006/main" count="170" uniqueCount="103">
  <si>
    <t>Marca</t>
  </si>
  <si>
    <t>Modelo</t>
  </si>
  <si>
    <t>Data</t>
  </si>
  <si>
    <t>Hora</t>
  </si>
  <si>
    <t>Tipo 1</t>
  </si>
  <si>
    <t>Tipo 2</t>
  </si>
  <si>
    <t>Tipo 3</t>
  </si>
  <si>
    <t>Resultado</t>
  </si>
  <si>
    <t>Fiat</t>
  </si>
  <si>
    <t>s/ IVA</t>
  </si>
  <si>
    <t>c/ IVA</t>
  </si>
  <si>
    <t>Categoria</t>
  </si>
  <si>
    <t>Ligeiro</t>
  </si>
  <si>
    <t>Entrada</t>
  </si>
  <si>
    <t>Saída</t>
  </si>
  <si>
    <t>Nº de inspecções registadas:</t>
  </si>
  <si>
    <t>Média de idades dos veículos:</t>
  </si>
  <si>
    <t>Maior nº de deficiências do tipo 1 encontradas num veículo:</t>
  </si>
  <si>
    <t>Idade (Anos)</t>
  </si>
  <si>
    <t>Deficiência</t>
  </si>
  <si>
    <t>IVA:</t>
  </si>
  <si>
    <t>Inspecções Periódicas de Veículos</t>
  </si>
  <si>
    <t>Tarifa (€)</t>
  </si>
  <si>
    <t>Renault</t>
  </si>
  <si>
    <t>Volvo</t>
  </si>
  <si>
    <t>Opel</t>
  </si>
  <si>
    <t>Scania</t>
  </si>
  <si>
    <t>Ford</t>
  </si>
  <si>
    <t>Alfa Romeo</t>
  </si>
  <si>
    <t>Audi</t>
  </si>
  <si>
    <t>Tipo 1.1</t>
  </si>
  <si>
    <t>DAF</t>
  </si>
  <si>
    <t>55.180 TI</t>
  </si>
  <si>
    <t>M 150</t>
  </si>
  <si>
    <t>M 160 12 C 55</t>
  </si>
  <si>
    <t>MAN</t>
  </si>
  <si>
    <t>24 240 6x4</t>
  </si>
  <si>
    <t>R124 LA 400</t>
  </si>
  <si>
    <t>Actros 1840 LS</t>
  </si>
  <si>
    <t>TF 10 34</t>
  </si>
  <si>
    <t>Groenewegen</t>
  </si>
  <si>
    <t>DRO-12-24</t>
  </si>
  <si>
    <t>M 210 . 16 58C/C</t>
  </si>
  <si>
    <t>Metalovouga</t>
  </si>
  <si>
    <t>2E</t>
  </si>
  <si>
    <t>Rob Kaiser</t>
  </si>
  <si>
    <t>S3803V2C</t>
  </si>
  <si>
    <t>Valarte</t>
  </si>
  <si>
    <t>3 E</t>
  </si>
  <si>
    <t>Km</t>
  </si>
  <si>
    <t>Punto GT</t>
  </si>
  <si>
    <t>A3 1.9 TDi Sport</t>
  </si>
  <si>
    <t> Citroën</t>
  </si>
  <si>
    <t>AX 14 TRD (3p.)</t>
  </si>
  <si>
    <t>BX 14 TGE</t>
  </si>
  <si>
    <t>C15 1.8 D</t>
  </si>
  <si>
    <t>R 4 1.1 GTL</t>
  </si>
  <si>
    <t>Scénic 1.4 RN</t>
  </si>
  <si>
    <t>Trafic 2.5 D TC9 G</t>
  </si>
  <si>
    <t>156 1.9 JTD Lusso</t>
  </si>
  <si>
    <t>33 1.4 I.E. Imola</t>
  </si>
  <si>
    <t>Spider 2.0 TS</t>
  </si>
  <si>
    <t>Corsa B 1.0 Eco</t>
  </si>
  <si>
    <t>Corsa B 1.2 Eco</t>
  </si>
  <si>
    <t>Corsa B 1.2 Swing</t>
  </si>
  <si>
    <t>Pesado</t>
  </si>
  <si>
    <t>Semi-Reboque</t>
  </si>
  <si>
    <t>Mercedes-Benz</t>
  </si>
  <si>
    <t>Ref.</t>
  </si>
  <si>
    <t>Escort 1.4 Ghia</t>
  </si>
  <si>
    <t>Fiesta 1.25 Techno</t>
  </si>
  <si>
    <t>Duração (H:M)</t>
  </si>
  <si>
    <t>R 5 1.0 Five</t>
  </si>
  <si>
    <t>AX 10 Spot</t>
  </si>
  <si>
    <t>Escort 1.3 CL</t>
  </si>
  <si>
    <t>Escort 1.4 CLX</t>
  </si>
  <si>
    <t>Punto 75 ELX</t>
  </si>
  <si>
    <t>Escort 1.4i Atlanta</t>
  </si>
  <si>
    <t>Tempra 1.4 i.e.</t>
  </si>
  <si>
    <t>Corsa B 1.4 16v</t>
  </si>
  <si>
    <t>Escort Station 1.4</t>
  </si>
  <si>
    <t xml:space="preserve">Saxo 1.5 D </t>
  </si>
  <si>
    <t>Mégane Coupé 1.6</t>
  </si>
  <si>
    <t>Nº de veículos Semi-Reboque:</t>
  </si>
  <si>
    <t>TRABALHO EFECTUADO EM:</t>
  </si>
  <si>
    <t>Data da Matrícula</t>
  </si>
  <si>
    <t>Nº de veículos com mais de 10 anos:</t>
  </si>
  <si>
    <t>Tempo total gasto nas inspecções (H:M):</t>
  </si>
  <si>
    <t>Tarifa total s/ IVA:</t>
  </si>
  <si>
    <t>Menor tempo gasto numa inspecção (H:M):</t>
  </si>
  <si>
    <t>Maior duração duma inspecção (minutos):</t>
  </si>
  <si>
    <t>Duração média das inspecções (H:M):</t>
  </si>
  <si>
    <t>Hora da inspecção que foi realizada mais cedo (H:M):</t>
  </si>
  <si>
    <t>Percentagem de veículos com menos de 8 anos:</t>
  </si>
  <si>
    <t>Cálculos efectuados em:</t>
  </si>
  <si>
    <t>Tempo mínimo gasto numa inspecção (minutos):</t>
  </si>
  <si>
    <t>Nº de veículos com deficiências do tipo 1:</t>
  </si>
  <si>
    <t>Nº de veículos da marca Renault:</t>
  </si>
  <si>
    <t>Entre as marcas, Renault e Ford, qual é a que tem mais veículos inspeccionados ?</t>
  </si>
  <si>
    <t>Qual das categorias, Pesado ou Semi-Reboque, foi a mais inspeccionada ?</t>
  </si>
  <si>
    <t>Nº de veículos Pesados:</t>
  </si>
  <si>
    <t>Ano da matrícula mais antiga:</t>
  </si>
  <si>
    <t>Nº de veículos com deficiências do tipo 3: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</si>
</sst>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8" fillId="16" borderId="4" applyNumberFormat="0" applyAlignment="0" applyProtection="0"/>
    <xf numFmtId="0" fontId="19" fillId="0" borderId="5" applyNumberFormat="0" applyFill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13" fillId="4" borderId="0" applyNumberFormat="0" applyBorder="0" applyAlignment="0" applyProtection="0"/>
    <xf numFmtId="0" fontId="16" fillId="7" borderId="4" applyNumberFormat="0" applyAlignment="0" applyProtection="0"/>
    <xf numFmtId="0" fontId="14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7" fillId="16" borderId="7" applyNumberFormat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0" fillId="23" borderId="9" applyNumberFormat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16" borderId="10" xfId="0" applyFont="1" applyFill="1" applyBorder="1" applyAlignment="1">
      <alignment horizontal="right"/>
    </xf>
    <xf numFmtId="9" fontId="6" fillId="0" borderId="11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9" fontId="6" fillId="0" borderId="0" xfId="0" applyNumberFormat="1" applyFont="1" applyAlignment="1">
      <alignment/>
    </xf>
    <xf numFmtId="0" fontId="5" fillId="16" borderId="12" xfId="0" applyFont="1" applyFill="1" applyBorder="1" applyAlignment="1">
      <alignment horizontal="right"/>
    </xf>
    <xf numFmtId="0" fontId="6" fillId="16" borderId="10" xfId="0" applyFont="1" applyFill="1" applyBorder="1" applyAlignment="1">
      <alignment/>
    </xf>
    <xf numFmtId="0" fontId="6" fillId="16" borderId="12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20" fontId="0" fillId="0" borderId="0" xfId="0" applyNumberFormat="1" applyFont="1" applyAlignment="1">
      <alignment horizontal="right"/>
    </xf>
    <xf numFmtId="20" fontId="0" fillId="0" borderId="0" xfId="0" applyNumberFormat="1" applyFont="1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17</xdr:row>
      <xdr:rowOff>0</xdr:rowOff>
    </xdr:from>
    <xdr:to>
      <xdr:col>10</xdr:col>
      <xdr:colOff>685800</xdr:colOff>
      <xdr:row>17</xdr:row>
      <xdr:rowOff>9525</xdr:rowOff>
    </xdr:to>
    <xdr:pic>
      <xdr:nvPicPr>
        <xdr:cNvPr id="1" name="Picture 1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724150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7</xdr:col>
      <xdr:colOff>419100</xdr:colOff>
      <xdr:row>49</xdr:row>
      <xdr:rowOff>9525</xdr:rowOff>
    </xdr:to>
    <xdr:pic>
      <xdr:nvPicPr>
        <xdr:cNvPr id="2" name="Picture 2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7905750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7</xdr:col>
      <xdr:colOff>419100</xdr:colOff>
      <xdr:row>49</xdr:row>
      <xdr:rowOff>9525</xdr:rowOff>
    </xdr:to>
    <xdr:pic>
      <xdr:nvPicPr>
        <xdr:cNvPr id="3" name="Picture 3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7905750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7</xdr:col>
      <xdr:colOff>419100</xdr:colOff>
      <xdr:row>49</xdr:row>
      <xdr:rowOff>9525</xdr:rowOff>
    </xdr:to>
    <xdr:pic>
      <xdr:nvPicPr>
        <xdr:cNvPr id="4" name="Picture 4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7905750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10</xdr:col>
      <xdr:colOff>685800</xdr:colOff>
      <xdr:row>17</xdr:row>
      <xdr:rowOff>9525</xdr:rowOff>
    </xdr:to>
    <xdr:pic>
      <xdr:nvPicPr>
        <xdr:cNvPr id="5" name="Picture 5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724150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10</xdr:col>
      <xdr:colOff>685800</xdr:colOff>
      <xdr:row>17</xdr:row>
      <xdr:rowOff>9525</xdr:rowOff>
    </xdr:to>
    <xdr:pic>
      <xdr:nvPicPr>
        <xdr:cNvPr id="6" name="Picture 6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724150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685800</xdr:colOff>
      <xdr:row>47</xdr:row>
      <xdr:rowOff>9525</xdr:rowOff>
    </xdr:to>
    <xdr:pic>
      <xdr:nvPicPr>
        <xdr:cNvPr id="7" name="Picture 7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581900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685800</xdr:colOff>
      <xdr:row>47</xdr:row>
      <xdr:rowOff>9525</xdr:rowOff>
    </xdr:to>
    <xdr:pic>
      <xdr:nvPicPr>
        <xdr:cNvPr id="8" name="Picture 8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581900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5</xdr:col>
      <xdr:colOff>104775</xdr:colOff>
      <xdr:row>49</xdr:row>
      <xdr:rowOff>9525</xdr:rowOff>
    </xdr:to>
    <xdr:pic>
      <xdr:nvPicPr>
        <xdr:cNvPr id="9" name="Picture 9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7905750"/>
          <a:ext cx="476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6</xdr:col>
      <xdr:colOff>419100</xdr:colOff>
      <xdr:row>49</xdr:row>
      <xdr:rowOff>9525</xdr:rowOff>
    </xdr:to>
    <xdr:pic>
      <xdr:nvPicPr>
        <xdr:cNvPr id="10" name="Picture 10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7905750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10</xdr:col>
      <xdr:colOff>685800</xdr:colOff>
      <xdr:row>44</xdr:row>
      <xdr:rowOff>9525</xdr:rowOff>
    </xdr:to>
    <xdr:pic>
      <xdr:nvPicPr>
        <xdr:cNvPr id="11" name="Picture 11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096125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10</xdr:col>
      <xdr:colOff>685800</xdr:colOff>
      <xdr:row>44</xdr:row>
      <xdr:rowOff>9525</xdr:rowOff>
    </xdr:to>
    <xdr:pic>
      <xdr:nvPicPr>
        <xdr:cNvPr id="12" name="Picture 12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096125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10</xdr:col>
      <xdr:colOff>685800</xdr:colOff>
      <xdr:row>44</xdr:row>
      <xdr:rowOff>9525</xdr:rowOff>
    </xdr:to>
    <xdr:pic>
      <xdr:nvPicPr>
        <xdr:cNvPr id="13" name="Picture 13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096125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9525</xdr:rowOff>
    </xdr:to>
    <xdr:pic>
      <xdr:nvPicPr>
        <xdr:cNvPr id="14" name="Picture 15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41814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8</xdr:col>
      <xdr:colOff>285750</xdr:colOff>
      <xdr:row>26</xdr:row>
      <xdr:rowOff>9525</xdr:rowOff>
    </xdr:to>
    <xdr:pic>
      <xdr:nvPicPr>
        <xdr:cNvPr id="15" name="Picture 16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4181475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9525</xdr:rowOff>
    </xdr:to>
    <xdr:pic>
      <xdr:nvPicPr>
        <xdr:cNvPr id="16" name="Picture 17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8860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485775</xdr:colOff>
      <xdr:row>18</xdr:row>
      <xdr:rowOff>9525</xdr:rowOff>
    </xdr:to>
    <xdr:pic>
      <xdr:nvPicPr>
        <xdr:cNvPr id="17" name="Picture 18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886075"/>
          <a:ext cx="485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8</xdr:col>
      <xdr:colOff>285750</xdr:colOff>
      <xdr:row>18</xdr:row>
      <xdr:rowOff>9525</xdr:rowOff>
    </xdr:to>
    <xdr:pic>
      <xdr:nvPicPr>
        <xdr:cNvPr id="18" name="Picture 19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886075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485775</xdr:colOff>
      <xdr:row>26</xdr:row>
      <xdr:rowOff>9525</xdr:rowOff>
    </xdr:to>
    <xdr:pic>
      <xdr:nvPicPr>
        <xdr:cNvPr id="19" name="Picture 20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4181475"/>
          <a:ext cx="485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8</xdr:col>
      <xdr:colOff>285750</xdr:colOff>
      <xdr:row>26</xdr:row>
      <xdr:rowOff>9525</xdr:rowOff>
    </xdr:to>
    <xdr:pic>
      <xdr:nvPicPr>
        <xdr:cNvPr id="20" name="Picture 21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4181475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9525</xdr:rowOff>
    </xdr:to>
    <xdr:pic>
      <xdr:nvPicPr>
        <xdr:cNvPr id="21" name="Picture 22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41814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22" name="Picture 23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9525</xdr:rowOff>
    </xdr:to>
    <xdr:pic>
      <xdr:nvPicPr>
        <xdr:cNvPr id="23" name="Picture 24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41814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485775</xdr:colOff>
      <xdr:row>26</xdr:row>
      <xdr:rowOff>9525</xdr:rowOff>
    </xdr:to>
    <xdr:pic>
      <xdr:nvPicPr>
        <xdr:cNvPr id="24" name="Picture 25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4181475"/>
          <a:ext cx="485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8</xdr:col>
      <xdr:colOff>285750</xdr:colOff>
      <xdr:row>26</xdr:row>
      <xdr:rowOff>9525</xdr:rowOff>
    </xdr:to>
    <xdr:pic>
      <xdr:nvPicPr>
        <xdr:cNvPr id="25" name="Picture 26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4181475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485775</xdr:colOff>
      <xdr:row>26</xdr:row>
      <xdr:rowOff>9525</xdr:rowOff>
    </xdr:to>
    <xdr:pic>
      <xdr:nvPicPr>
        <xdr:cNvPr id="26" name="Picture 27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4181475"/>
          <a:ext cx="485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8</xdr:col>
      <xdr:colOff>285750</xdr:colOff>
      <xdr:row>26</xdr:row>
      <xdr:rowOff>9525</xdr:rowOff>
    </xdr:to>
    <xdr:pic>
      <xdr:nvPicPr>
        <xdr:cNvPr id="27" name="Picture 28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4181475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9525</xdr:rowOff>
    </xdr:to>
    <xdr:pic>
      <xdr:nvPicPr>
        <xdr:cNvPr id="28" name="Picture 29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41814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29" name="Picture 30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9525</xdr:rowOff>
    </xdr:to>
    <xdr:pic>
      <xdr:nvPicPr>
        <xdr:cNvPr id="30" name="Picture 31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41814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485775</xdr:colOff>
      <xdr:row>26</xdr:row>
      <xdr:rowOff>9525</xdr:rowOff>
    </xdr:to>
    <xdr:pic>
      <xdr:nvPicPr>
        <xdr:cNvPr id="31" name="Picture 32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4181475"/>
          <a:ext cx="485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8</xdr:col>
      <xdr:colOff>285750</xdr:colOff>
      <xdr:row>26</xdr:row>
      <xdr:rowOff>9525</xdr:rowOff>
    </xdr:to>
    <xdr:pic>
      <xdr:nvPicPr>
        <xdr:cNvPr id="32" name="Picture 33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4181475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9525</xdr:rowOff>
    </xdr:to>
    <xdr:pic>
      <xdr:nvPicPr>
        <xdr:cNvPr id="33" name="Picture 34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8860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9525</xdr:colOff>
      <xdr:row>18</xdr:row>
      <xdr:rowOff>9525</xdr:rowOff>
    </xdr:to>
    <xdr:pic>
      <xdr:nvPicPr>
        <xdr:cNvPr id="34" name="Picture 35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9525</xdr:rowOff>
    </xdr:to>
    <xdr:pic>
      <xdr:nvPicPr>
        <xdr:cNvPr id="35" name="Picture 36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8860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485775</xdr:colOff>
      <xdr:row>18</xdr:row>
      <xdr:rowOff>9525</xdr:rowOff>
    </xdr:to>
    <xdr:pic>
      <xdr:nvPicPr>
        <xdr:cNvPr id="36" name="Picture 37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886075"/>
          <a:ext cx="485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8</xdr:col>
      <xdr:colOff>285750</xdr:colOff>
      <xdr:row>18</xdr:row>
      <xdr:rowOff>9525</xdr:rowOff>
    </xdr:to>
    <xdr:pic>
      <xdr:nvPicPr>
        <xdr:cNvPr id="37" name="Picture 38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886075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485775</xdr:colOff>
      <xdr:row>18</xdr:row>
      <xdr:rowOff>9525</xdr:rowOff>
    </xdr:to>
    <xdr:pic>
      <xdr:nvPicPr>
        <xdr:cNvPr id="38" name="Picture 39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886075"/>
          <a:ext cx="485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8</xdr:col>
      <xdr:colOff>285750</xdr:colOff>
      <xdr:row>18</xdr:row>
      <xdr:rowOff>9525</xdr:rowOff>
    </xdr:to>
    <xdr:pic>
      <xdr:nvPicPr>
        <xdr:cNvPr id="39" name="Picture 40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886075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476250</xdr:colOff>
      <xdr:row>27</xdr:row>
      <xdr:rowOff>9525</xdr:rowOff>
    </xdr:to>
    <xdr:pic>
      <xdr:nvPicPr>
        <xdr:cNvPr id="40" name="Picture 41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4343400"/>
          <a:ext cx="476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10</xdr:col>
      <xdr:colOff>695325</xdr:colOff>
      <xdr:row>11</xdr:row>
      <xdr:rowOff>9525</xdr:rowOff>
    </xdr:to>
    <xdr:pic>
      <xdr:nvPicPr>
        <xdr:cNvPr id="41" name="Picture 42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752600"/>
          <a:ext cx="14382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476250</xdr:colOff>
      <xdr:row>49</xdr:row>
      <xdr:rowOff>9525</xdr:rowOff>
    </xdr:to>
    <xdr:pic>
      <xdr:nvPicPr>
        <xdr:cNvPr id="42" name="Picture 45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7905750"/>
          <a:ext cx="476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49</xdr:row>
      <xdr:rowOff>0</xdr:rowOff>
    </xdr:from>
    <xdr:to>
      <xdr:col>12</xdr:col>
      <xdr:colOff>114300</xdr:colOff>
      <xdr:row>49</xdr:row>
      <xdr:rowOff>9525</xdr:rowOff>
    </xdr:to>
    <xdr:pic>
      <xdr:nvPicPr>
        <xdr:cNvPr id="43" name="Picture 46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7905750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87"/>
  <sheetViews>
    <sheetView tabSelected="1" zoomScalePageLayoutView="0" workbookViewId="0" topLeftCell="A1">
      <selection activeCell="N3" sqref="N3"/>
    </sheetView>
  </sheetViews>
  <sheetFormatPr defaultColWidth="9.140625" defaultRowHeight="12.75"/>
  <cols>
    <col min="1" max="1" width="1.28515625" style="3" customWidth="1"/>
    <col min="2" max="2" width="5.140625" style="3" bestFit="1" customWidth="1"/>
    <col min="3" max="3" width="10.140625" style="3" bestFit="1" customWidth="1"/>
    <col min="4" max="4" width="7.00390625" style="3" customWidth="1"/>
    <col min="5" max="5" width="5.57421875" style="3" bestFit="1" customWidth="1"/>
    <col min="6" max="6" width="9.57421875" style="3" bestFit="1" customWidth="1"/>
    <col min="7" max="7" width="15.140625" style="4" bestFit="1" customWidth="1"/>
    <col min="8" max="8" width="17.140625" style="4" customWidth="1"/>
    <col min="9" max="9" width="10.421875" style="3" bestFit="1" customWidth="1"/>
    <col min="10" max="10" width="11.140625" style="3" bestFit="1" customWidth="1"/>
    <col min="11" max="11" width="13.7109375" style="3" bestFit="1" customWidth="1"/>
    <col min="12" max="12" width="6.00390625" style="3" customWidth="1"/>
    <col min="13" max="13" width="5.7109375" style="3" bestFit="1" customWidth="1"/>
    <col min="14" max="14" width="6.140625" style="3" bestFit="1" customWidth="1"/>
    <col min="15" max="17" width="5.7109375" style="3" bestFit="1" customWidth="1"/>
    <col min="18" max="18" width="8.8515625" style="3" bestFit="1" customWidth="1"/>
    <col min="19" max="19" width="9.140625" style="3" customWidth="1"/>
    <col min="20" max="20" width="9.28125" style="3" bestFit="1" customWidth="1"/>
    <col min="21" max="21" width="8.421875" style="3" customWidth="1"/>
    <col min="22" max="16384" width="9.140625" style="3" customWidth="1"/>
  </cols>
  <sheetData>
    <row r="1" ht="12" thickBot="1"/>
    <row r="2" spans="3:14" ht="13.5" thickBot="1">
      <c r="C2" s="12"/>
      <c r="D2" s="13"/>
      <c r="E2" s="11" t="s">
        <v>84</v>
      </c>
      <c r="F2" s="25"/>
      <c r="M2" s="5" t="s">
        <v>20</v>
      </c>
      <c r="N2" s="6">
        <v>0.23</v>
      </c>
    </row>
    <row r="3" ht="11.25">
      <c r="G3" s="14"/>
    </row>
    <row r="4" spans="2:18" ht="12.75">
      <c r="B4" s="2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/>
    </row>
    <row r="5" spans="2:18" ht="12.75">
      <c r="B5" s="2" t="s">
        <v>68</v>
      </c>
      <c r="C5" s="2" t="s">
        <v>2</v>
      </c>
      <c r="D5" s="2" t="s">
        <v>3</v>
      </c>
      <c r="E5" s="2"/>
      <c r="F5" s="2" t="s">
        <v>71</v>
      </c>
      <c r="G5" s="2" t="s">
        <v>0</v>
      </c>
      <c r="H5" s="2" t="s">
        <v>1</v>
      </c>
      <c r="I5" s="2" t="s">
        <v>49</v>
      </c>
      <c r="J5" s="2" t="s">
        <v>85</v>
      </c>
      <c r="K5" s="2" t="s">
        <v>11</v>
      </c>
      <c r="L5" s="2" t="s">
        <v>18</v>
      </c>
      <c r="M5" s="2" t="s">
        <v>22</v>
      </c>
      <c r="N5" s="2"/>
      <c r="O5" s="2" t="s">
        <v>19</v>
      </c>
      <c r="P5" s="2"/>
      <c r="Q5" s="2"/>
      <c r="R5" t="s">
        <v>7</v>
      </c>
    </row>
    <row r="6" spans="2:20" ht="12" customHeight="1">
      <c r="B6" s="2"/>
      <c r="C6" s="2"/>
      <c r="D6" s="2" t="s">
        <v>13</v>
      </c>
      <c r="E6" s="2" t="s">
        <v>14</v>
      </c>
      <c r="F6"/>
      <c r="G6" s="2"/>
      <c r="H6" s="2"/>
      <c r="I6" s="2"/>
      <c r="J6" s="2"/>
      <c r="K6" s="2"/>
      <c r="L6" s="2"/>
      <c r="M6" s="2" t="s">
        <v>9</v>
      </c>
      <c r="N6" s="2" t="s">
        <v>10</v>
      </c>
      <c r="O6" s="2" t="s">
        <v>4</v>
      </c>
      <c r="P6" s="2" t="s">
        <v>5</v>
      </c>
      <c r="Q6" s="2" t="s">
        <v>6</v>
      </c>
      <c r="R6"/>
      <c r="S6" s="4"/>
      <c r="T6" s="4"/>
    </row>
    <row r="7" spans="2:18" ht="12.75">
      <c r="B7" s="18">
        <v>2134</v>
      </c>
      <c r="C7" s="19">
        <v>37623</v>
      </c>
      <c r="D7" s="24">
        <v>0.40625</v>
      </c>
      <c r="E7" s="24">
        <v>0.45</v>
      </c>
      <c r="F7"/>
      <c r="G7" s="15" t="s">
        <v>31</v>
      </c>
      <c r="H7" s="15" t="s">
        <v>32</v>
      </c>
      <c r="I7" s="16">
        <v>455908</v>
      </c>
      <c r="J7" s="20">
        <v>35136</v>
      </c>
      <c r="K7" s="15" t="s">
        <v>65</v>
      </c>
      <c r="L7"/>
      <c r="M7"/>
      <c r="N7"/>
      <c r="O7" s="15"/>
      <c r="P7" s="15"/>
      <c r="Q7" s="15"/>
      <c r="R7"/>
    </row>
    <row r="8" spans="2:18" ht="12.75">
      <c r="B8" s="18">
        <f aca="true" t="shared" si="0" ref="B8:B48">B7+1</f>
        <v>2135</v>
      </c>
      <c r="C8" s="19">
        <v>37623</v>
      </c>
      <c r="D8" s="24">
        <v>0.4666666666666666</v>
      </c>
      <c r="E8" s="24">
        <v>0.48055555555555557</v>
      </c>
      <c r="F8"/>
      <c r="G8" s="15" t="s">
        <v>29</v>
      </c>
      <c r="H8" s="15" t="s">
        <v>51</v>
      </c>
      <c r="I8" s="16">
        <v>77165</v>
      </c>
      <c r="J8" s="20">
        <v>35815</v>
      </c>
      <c r="K8" s="17" t="s">
        <v>12</v>
      </c>
      <c r="L8"/>
      <c r="M8"/>
      <c r="N8"/>
      <c r="O8" s="15"/>
      <c r="P8" s="15"/>
      <c r="Q8" s="15"/>
      <c r="R8"/>
    </row>
    <row r="9" spans="2:18" ht="12.75">
      <c r="B9" s="18">
        <f t="shared" si="0"/>
        <v>2136</v>
      </c>
      <c r="C9" s="19">
        <v>37623</v>
      </c>
      <c r="D9" s="24">
        <v>0.6631944444444444</v>
      </c>
      <c r="E9" s="24">
        <v>0.6763888888888889</v>
      </c>
      <c r="F9"/>
      <c r="G9" s="15" t="s">
        <v>27</v>
      </c>
      <c r="H9" s="15" t="s">
        <v>74</v>
      </c>
      <c r="I9" s="16">
        <v>140780</v>
      </c>
      <c r="J9" s="20">
        <v>34146</v>
      </c>
      <c r="K9" s="17" t="s">
        <v>12</v>
      </c>
      <c r="L9"/>
      <c r="M9"/>
      <c r="N9"/>
      <c r="O9" s="15">
        <v>2</v>
      </c>
      <c r="P9" s="15">
        <v>1</v>
      </c>
      <c r="Q9" s="15"/>
      <c r="R9"/>
    </row>
    <row r="10" spans="2:18" ht="12.75">
      <c r="B10" s="18">
        <f t="shared" si="0"/>
        <v>2137</v>
      </c>
      <c r="C10" s="19">
        <v>37623</v>
      </c>
      <c r="D10" s="24">
        <v>0.6875</v>
      </c>
      <c r="E10" s="24">
        <v>0.7</v>
      </c>
      <c r="F10"/>
      <c r="G10" s="15" t="s">
        <v>23</v>
      </c>
      <c r="H10" s="15" t="s">
        <v>82</v>
      </c>
      <c r="I10" s="16">
        <v>57000</v>
      </c>
      <c r="J10" s="20">
        <v>35328</v>
      </c>
      <c r="K10" s="17" t="s">
        <v>12</v>
      </c>
      <c r="L10"/>
      <c r="M10"/>
      <c r="N10"/>
      <c r="O10" s="15"/>
      <c r="P10" s="15"/>
      <c r="Q10" s="15"/>
      <c r="R10"/>
    </row>
    <row r="11" spans="2:18" ht="12.75">
      <c r="B11" s="18">
        <f t="shared" si="0"/>
        <v>2138</v>
      </c>
      <c r="C11" s="19">
        <v>37624</v>
      </c>
      <c r="D11" s="24">
        <v>0.43194444444444446</v>
      </c>
      <c r="E11" s="24">
        <v>0.44305555555555554</v>
      </c>
      <c r="F11"/>
      <c r="G11" s="15" t="s">
        <v>28</v>
      </c>
      <c r="H11" s="15" t="s">
        <v>59</v>
      </c>
      <c r="I11" s="16">
        <v>125000</v>
      </c>
      <c r="J11" s="20">
        <v>35955</v>
      </c>
      <c r="K11" s="17" t="s">
        <v>12</v>
      </c>
      <c r="L11"/>
      <c r="M11"/>
      <c r="N11"/>
      <c r="O11" s="15">
        <v>4</v>
      </c>
      <c r="P11" s="15"/>
      <c r="Q11" s="15"/>
      <c r="R11"/>
    </row>
    <row r="12" spans="2:18" ht="12.75">
      <c r="B12" s="18">
        <f t="shared" si="0"/>
        <v>2139</v>
      </c>
      <c r="C12" s="19">
        <v>37624</v>
      </c>
      <c r="D12" s="24">
        <v>0.4840277777777778</v>
      </c>
      <c r="E12" s="24">
        <v>0.5034722222222222</v>
      </c>
      <c r="F12"/>
      <c r="G12" s="15" t="s">
        <v>45</v>
      </c>
      <c r="H12" s="15" t="s">
        <v>46</v>
      </c>
      <c r="I12" s="16">
        <v>789654</v>
      </c>
      <c r="J12" s="20">
        <v>35235</v>
      </c>
      <c r="K12" s="15" t="s">
        <v>66</v>
      </c>
      <c r="L12"/>
      <c r="M12"/>
      <c r="N12"/>
      <c r="O12" s="15"/>
      <c r="P12" s="15"/>
      <c r="Q12" s="15"/>
      <c r="R12"/>
    </row>
    <row r="13" spans="2:18" ht="12.75">
      <c r="B13" s="18">
        <f t="shared" si="0"/>
        <v>2140</v>
      </c>
      <c r="C13" s="19">
        <v>37624</v>
      </c>
      <c r="D13" s="24">
        <v>0.5034722222222222</v>
      </c>
      <c r="E13" s="24">
        <v>0.5430555555555555</v>
      </c>
      <c r="F13"/>
      <c r="G13" s="15" t="s">
        <v>26</v>
      </c>
      <c r="H13" s="15" t="s">
        <v>37</v>
      </c>
      <c r="I13" s="16">
        <v>654870</v>
      </c>
      <c r="J13" s="20">
        <v>35352</v>
      </c>
      <c r="K13" s="15" t="s">
        <v>65</v>
      </c>
      <c r="L13"/>
      <c r="M13"/>
      <c r="N13"/>
      <c r="O13" s="15">
        <v>1</v>
      </c>
      <c r="P13" s="15"/>
      <c r="Q13" s="15"/>
      <c r="R13"/>
    </row>
    <row r="14" spans="2:18" ht="12.75">
      <c r="B14" s="18">
        <f t="shared" si="0"/>
        <v>2141</v>
      </c>
      <c r="C14" s="19">
        <v>37624</v>
      </c>
      <c r="D14" s="24">
        <v>0.5958333333333333</v>
      </c>
      <c r="E14" s="24">
        <v>0.6083333333333333</v>
      </c>
      <c r="F14"/>
      <c r="G14" s="15" t="s">
        <v>28</v>
      </c>
      <c r="H14" s="15" t="s">
        <v>61</v>
      </c>
      <c r="I14" s="16">
        <v>37000</v>
      </c>
      <c r="J14" s="20">
        <v>34787</v>
      </c>
      <c r="K14" s="17" t="s">
        <v>12</v>
      </c>
      <c r="L14"/>
      <c r="M14"/>
      <c r="N14"/>
      <c r="O14" s="15"/>
      <c r="P14" s="15"/>
      <c r="Q14" s="15"/>
      <c r="R14"/>
    </row>
    <row r="15" spans="2:18" ht="12.75">
      <c r="B15" s="18">
        <f t="shared" si="0"/>
        <v>2142</v>
      </c>
      <c r="C15" s="19">
        <v>37624</v>
      </c>
      <c r="D15" s="24">
        <v>0.6541666666666667</v>
      </c>
      <c r="E15" s="24">
        <v>0.6673611111111111</v>
      </c>
      <c r="F15"/>
      <c r="G15" s="15" t="s">
        <v>29</v>
      </c>
      <c r="H15" s="15" t="s">
        <v>51</v>
      </c>
      <c r="I15" s="16">
        <v>119000</v>
      </c>
      <c r="J15" s="20">
        <v>35694</v>
      </c>
      <c r="K15" s="17" t="s">
        <v>12</v>
      </c>
      <c r="L15"/>
      <c r="M15"/>
      <c r="N15"/>
      <c r="O15" s="15"/>
      <c r="P15" s="15"/>
      <c r="Q15" s="15"/>
      <c r="R15"/>
    </row>
    <row r="16" spans="2:18" ht="12.75">
      <c r="B16" s="18">
        <f t="shared" si="0"/>
        <v>2143</v>
      </c>
      <c r="C16" s="19">
        <v>37624</v>
      </c>
      <c r="D16" s="24">
        <v>0.6833333333333332</v>
      </c>
      <c r="E16" s="24">
        <v>0.6993055555555556</v>
      </c>
      <c r="F16"/>
      <c r="G16" s="15" t="s">
        <v>52</v>
      </c>
      <c r="H16" s="15" t="s">
        <v>54</v>
      </c>
      <c r="I16" s="16">
        <v>92000</v>
      </c>
      <c r="J16" s="20">
        <v>31882</v>
      </c>
      <c r="K16" s="17" t="s">
        <v>12</v>
      </c>
      <c r="L16"/>
      <c r="M16"/>
      <c r="N16"/>
      <c r="O16" s="15"/>
      <c r="P16" s="15"/>
      <c r="Q16" s="15"/>
      <c r="R16"/>
    </row>
    <row r="17" spans="2:18" ht="12.75">
      <c r="B17" s="18">
        <f t="shared" si="0"/>
        <v>2144</v>
      </c>
      <c r="C17" s="19">
        <v>37627</v>
      </c>
      <c r="D17" s="24">
        <v>0.3854166666666667</v>
      </c>
      <c r="E17" s="24">
        <v>0.4041666666666666</v>
      </c>
      <c r="F17"/>
      <c r="G17" s="15" t="s">
        <v>47</v>
      </c>
      <c r="H17" s="15" t="s">
        <v>48</v>
      </c>
      <c r="I17" s="16">
        <v>690543</v>
      </c>
      <c r="J17" s="20">
        <v>33523</v>
      </c>
      <c r="K17" s="15" t="s">
        <v>66</v>
      </c>
      <c r="L17"/>
      <c r="M17"/>
      <c r="N17"/>
      <c r="O17" s="15">
        <v>2</v>
      </c>
      <c r="P17" s="15">
        <v>1</v>
      </c>
      <c r="Q17" s="15">
        <v>1</v>
      </c>
      <c r="R17"/>
    </row>
    <row r="18" spans="2:18" ht="12.75">
      <c r="B18" s="18">
        <f t="shared" si="0"/>
        <v>2145</v>
      </c>
      <c r="C18" s="19">
        <v>37627</v>
      </c>
      <c r="D18" s="24">
        <v>0.4708333333333334</v>
      </c>
      <c r="E18" s="24">
        <v>0.4826388888888889</v>
      </c>
      <c r="F18"/>
      <c r="G18" s="15" t="s">
        <v>52</v>
      </c>
      <c r="H18" s="15" t="s">
        <v>73</v>
      </c>
      <c r="I18" s="16">
        <v>80000</v>
      </c>
      <c r="J18" s="20">
        <v>34701</v>
      </c>
      <c r="K18" s="17" t="s">
        <v>12</v>
      </c>
      <c r="L18"/>
      <c r="M18"/>
      <c r="N18"/>
      <c r="O18" s="15"/>
      <c r="P18" s="15"/>
      <c r="Q18" s="15"/>
      <c r="R18"/>
    </row>
    <row r="19" spans="2:18" ht="12.75">
      <c r="B19" s="18">
        <f t="shared" si="0"/>
        <v>2146</v>
      </c>
      <c r="C19" s="19">
        <v>37628</v>
      </c>
      <c r="D19" s="24">
        <v>0.47222222222222227</v>
      </c>
      <c r="E19" s="24">
        <v>0.4888888888888889</v>
      </c>
      <c r="F19"/>
      <c r="G19" s="15" t="s">
        <v>8</v>
      </c>
      <c r="H19" s="15" t="s">
        <v>50</v>
      </c>
      <c r="I19" s="16">
        <v>114000</v>
      </c>
      <c r="J19" s="20">
        <v>34588</v>
      </c>
      <c r="K19" s="17" t="s">
        <v>12</v>
      </c>
      <c r="L19"/>
      <c r="M19"/>
      <c r="N19"/>
      <c r="O19" s="15"/>
      <c r="P19" s="15"/>
      <c r="Q19" s="15"/>
      <c r="R19"/>
    </row>
    <row r="20" spans="2:18" ht="12.75">
      <c r="B20" s="18">
        <f t="shared" si="0"/>
        <v>2147</v>
      </c>
      <c r="C20" s="19">
        <v>37628</v>
      </c>
      <c r="D20" s="24">
        <v>0.7055555555555556</v>
      </c>
      <c r="E20" s="24">
        <v>0.7159722222222222</v>
      </c>
      <c r="F20"/>
      <c r="G20" s="15" t="s">
        <v>23</v>
      </c>
      <c r="H20" s="15" t="s">
        <v>72</v>
      </c>
      <c r="I20" s="16">
        <v>201177</v>
      </c>
      <c r="J20" s="20">
        <v>32128</v>
      </c>
      <c r="K20" s="17" t="s">
        <v>12</v>
      </c>
      <c r="L20"/>
      <c r="M20"/>
      <c r="N20"/>
      <c r="O20" s="15">
        <v>4</v>
      </c>
      <c r="P20" s="15">
        <v>1</v>
      </c>
      <c r="Q20" s="15"/>
      <c r="R20"/>
    </row>
    <row r="21" spans="2:18" ht="12.75">
      <c r="B21" s="18">
        <f t="shared" si="0"/>
        <v>2148</v>
      </c>
      <c r="C21" s="19">
        <v>37628</v>
      </c>
      <c r="D21" s="24">
        <v>0.71875</v>
      </c>
      <c r="E21" s="24">
        <v>0.7270833333333333</v>
      </c>
      <c r="F21"/>
      <c r="G21" s="15" t="s">
        <v>27</v>
      </c>
      <c r="H21" s="15" t="s">
        <v>70</v>
      </c>
      <c r="I21" s="16">
        <v>45000</v>
      </c>
      <c r="J21" s="20">
        <v>36109</v>
      </c>
      <c r="K21" s="17" t="s">
        <v>12</v>
      </c>
      <c r="L21"/>
      <c r="M21"/>
      <c r="N21"/>
      <c r="O21" s="15"/>
      <c r="P21" s="15"/>
      <c r="Q21" s="15"/>
      <c r="R21"/>
    </row>
    <row r="22" spans="2:18" ht="12.75">
      <c r="B22" s="18">
        <f t="shared" si="0"/>
        <v>2149</v>
      </c>
      <c r="C22" s="19">
        <v>37629</v>
      </c>
      <c r="D22" s="24">
        <v>0.4201388888888889</v>
      </c>
      <c r="E22" s="24">
        <v>0.4368055555555555</v>
      </c>
      <c r="F22"/>
      <c r="G22" s="15" t="s">
        <v>27</v>
      </c>
      <c r="H22" s="15" t="s">
        <v>69</v>
      </c>
      <c r="I22" s="16">
        <v>41527</v>
      </c>
      <c r="J22" s="20">
        <v>33911</v>
      </c>
      <c r="K22" s="17" t="s">
        <v>12</v>
      </c>
      <c r="L22"/>
      <c r="M22"/>
      <c r="N22"/>
      <c r="O22" s="15"/>
      <c r="P22" s="15"/>
      <c r="Q22" s="15"/>
      <c r="R22"/>
    </row>
    <row r="23" spans="2:18" ht="12.75">
      <c r="B23" s="18">
        <f t="shared" si="0"/>
        <v>2150</v>
      </c>
      <c r="C23" s="19">
        <v>37629</v>
      </c>
      <c r="D23" s="24">
        <v>0.4777777777777778</v>
      </c>
      <c r="E23" s="24">
        <v>0.5229166666666667</v>
      </c>
      <c r="F23"/>
      <c r="G23" s="15" t="s">
        <v>24</v>
      </c>
      <c r="H23" s="15" t="s">
        <v>39</v>
      </c>
      <c r="I23" s="16">
        <v>990678</v>
      </c>
      <c r="J23" s="20">
        <v>31459</v>
      </c>
      <c r="K23" s="15" t="s">
        <v>65</v>
      </c>
      <c r="L23"/>
      <c r="M23"/>
      <c r="N23"/>
      <c r="O23" s="15"/>
      <c r="P23" s="15"/>
      <c r="Q23" s="15"/>
      <c r="R23"/>
    </row>
    <row r="24" spans="2:18" ht="12.75">
      <c r="B24" s="18">
        <f t="shared" si="0"/>
        <v>2151</v>
      </c>
      <c r="C24" s="19">
        <v>37629</v>
      </c>
      <c r="D24" s="24">
        <v>0.642361111111111</v>
      </c>
      <c r="E24" s="24">
        <v>0.6569444444444444</v>
      </c>
      <c r="F24"/>
      <c r="G24" s="15" t="s">
        <v>27</v>
      </c>
      <c r="H24" s="15" t="s">
        <v>75</v>
      </c>
      <c r="I24" s="16">
        <v>103000</v>
      </c>
      <c r="J24" s="20">
        <v>34845</v>
      </c>
      <c r="K24" s="17" t="s">
        <v>12</v>
      </c>
      <c r="L24"/>
      <c r="M24"/>
      <c r="N24"/>
      <c r="O24" s="15">
        <v>1</v>
      </c>
      <c r="P24" s="15"/>
      <c r="Q24" s="15"/>
      <c r="R24"/>
    </row>
    <row r="25" spans="2:18" ht="12.75">
      <c r="B25" s="18">
        <f t="shared" si="0"/>
        <v>2152</v>
      </c>
      <c r="C25" s="19">
        <v>37629</v>
      </c>
      <c r="D25" s="24">
        <v>0.6645833333333333</v>
      </c>
      <c r="E25" s="24">
        <v>0.675</v>
      </c>
      <c r="F25"/>
      <c r="G25" s="15" t="s">
        <v>25</v>
      </c>
      <c r="H25" s="15" t="s">
        <v>64</v>
      </c>
      <c r="I25" s="16">
        <v>88126</v>
      </c>
      <c r="J25" s="20">
        <v>35215</v>
      </c>
      <c r="K25" s="17" t="s">
        <v>12</v>
      </c>
      <c r="L25"/>
      <c r="M25"/>
      <c r="N25"/>
      <c r="O25" s="15"/>
      <c r="P25" s="15"/>
      <c r="Q25" s="15"/>
      <c r="R25"/>
    </row>
    <row r="26" spans="2:18" ht="12.75">
      <c r="B26" s="18">
        <f t="shared" si="0"/>
        <v>2153</v>
      </c>
      <c r="C26" s="19">
        <v>37629</v>
      </c>
      <c r="D26" s="24">
        <v>0.6902777777777778</v>
      </c>
      <c r="E26" s="24">
        <v>0.7027777777777778</v>
      </c>
      <c r="F26"/>
      <c r="G26" s="15" t="s">
        <v>27</v>
      </c>
      <c r="H26" s="15" t="s">
        <v>80</v>
      </c>
      <c r="I26" s="16">
        <v>54865</v>
      </c>
      <c r="J26" s="20">
        <v>33298</v>
      </c>
      <c r="K26" s="17" t="s">
        <v>12</v>
      </c>
      <c r="L26"/>
      <c r="M26"/>
      <c r="N26"/>
      <c r="O26" s="15"/>
      <c r="P26" s="15"/>
      <c r="Q26" s="15"/>
      <c r="R26"/>
    </row>
    <row r="27" spans="2:18" ht="12.75">
      <c r="B27" s="18">
        <f t="shared" si="0"/>
        <v>2154</v>
      </c>
      <c r="C27" s="19">
        <v>37629</v>
      </c>
      <c r="D27" s="24">
        <v>0.7138888888888889</v>
      </c>
      <c r="E27" s="24">
        <v>0.7305555555555556</v>
      </c>
      <c r="F27"/>
      <c r="G27" s="15" t="s">
        <v>8</v>
      </c>
      <c r="H27" s="15" t="s">
        <v>76</v>
      </c>
      <c r="I27" s="16">
        <v>92000</v>
      </c>
      <c r="J27" s="20">
        <v>34853</v>
      </c>
      <c r="K27" s="17" t="s">
        <v>12</v>
      </c>
      <c r="L27"/>
      <c r="M27"/>
      <c r="N27"/>
      <c r="O27" s="15">
        <v>7</v>
      </c>
      <c r="P27" s="15"/>
      <c r="Q27" s="15"/>
      <c r="R27"/>
    </row>
    <row r="28" spans="2:18" ht="12.75">
      <c r="B28" s="18">
        <f t="shared" si="0"/>
        <v>2155</v>
      </c>
      <c r="C28" s="19">
        <v>37630</v>
      </c>
      <c r="D28" s="24">
        <v>0.6006944444444444</v>
      </c>
      <c r="E28" s="24">
        <v>0.6486111111111111</v>
      </c>
      <c r="F28"/>
      <c r="G28" s="15" t="s">
        <v>67</v>
      </c>
      <c r="H28" s="15" t="s">
        <v>38</v>
      </c>
      <c r="I28" s="16">
        <v>860759</v>
      </c>
      <c r="J28" s="20">
        <v>35906</v>
      </c>
      <c r="K28" s="15" t="s">
        <v>65</v>
      </c>
      <c r="L28"/>
      <c r="M28"/>
      <c r="N28"/>
      <c r="O28" s="15"/>
      <c r="P28" s="15"/>
      <c r="Q28" s="15"/>
      <c r="R28"/>
    </row>
    <row r="29" spans="2:18" ht="12.75">
      <c r="B29" s="18">
        <f t="shared" si="0"/>
        <v>2156</v>
      </c>
      <c r="C29" s="19">
        <v>37630</v>
      </c>
      <c r="D29" s="24">
        <v>0.6215277777777778</v>
      </c>
      <c r="E29" s="24">
        <v>0.6361111111111112</v>
      </c>
      <c r="F29"/>
      <c r="G29" s="15" t="s">
        <v>28</v>
      </c>
      <c r="H29" s="15" t="s">
        <v>60</v>
      </c>
      <c r="I29" s="16">
        <v>120000</v>
      </c>
      <c r="J29" s="20">
        <v>34109</v>
      </c>
      <c r="K29" s="17" t="s">
        <v>12</v>
      </c>
      <c r="L29"/>
      <c r="M29"/>
      <c r="N29"/>
      <c r="O29" s="15"/>
      <c r="P29" s="15"/>
      <c r="Q29" s="15"/>
      <c r="R29"/>
    </row>
    <row r="30" spans="2:18" ht="12.75">
      <c r="B30" s="18">
        <f t="shared" si="0"/>
        <v>2157</v>
      </c>
      <c r="C30" s="19">
        <v>37630</v>
      </c>
      <c r="D30" s="24">
        <v>0.6729166666666666</v>
      </c>
      <c r="E30" s="24">
        <v>0.6881944444444444</v>
      </c>
      <c r="F30"/>
      <c r="G30" s="15" t="s">
        <v>23</v>
      </c>
      <c r="H30" s="15" t="s">
        <v>56</v>
      </c>
      <c r="I30" s="16">
        <v>59000</v>
      </c>
      <c r="J30" s="20">
        <v>31707</v>
      </c>
      <c r="K30" s="17" t="s">
        <v>12</v>
      </c>
      <c r="L30"/>
      <c r="M30"/>
      <c r="N30"/>
      <c r="O30" s="15">
        <v>1</v>
      </c>
      <c r="P30" s="15"/>
      <c r="Q30" s="15"/>
      <c r="R30"/>
    </row>
    <row r="31" spans="2:18" ht="12.75">
      <c r="B31" s="18">
        <f t="shared" si="0"/>
        <v>2158</v>
      </c>
      <c r="C31" s="19">
        <v>37631</v>
      </c>
      <c r="D31" s="24">
        <v>0.42569444444444443</v>
      </c>
      <c r="E31" s="24">
        <v>0.4395833333333334</v>
      </c>
      <c r="F31"/>
      <c r="G31" s="15" t="s">
        <v>27</v>
      </c>
      <c r="H31" s="15" t="s">
        <v>77</v>
      </c>
      <c r="I31" s="16">
        <v>54111</v>
      </c>
      <c r="J31" s="20">
        <v>35430</v>
      </c>
      <c r="K31" s="17" t="s">
        <v>12</v>
      </c>
      <c r="L31"/>
      <c r="M31"/>
      <c r="N31"/>
      <c r="O31" s="15"/>
      <c r="P31" s="15"/>
      <c r="Q31" s="15"/>
      <c r="R31"/>
    </row>
    <row r="32" spans="2:18" ht="12.75">
      <c r="B32" s="18">
        <f t="shared" si="0"/>
        <v>2159</v>
      </c>
      <c r="C32" s="19">
        <v>37631</v>
      </c>
      <c r="D32" s="24">
        <v>0.4479166666666667</v>
      </c>
      <c r="E32" s="24">
        <v>0.46319444444444446</v>
      </c>
      <c r="F32"/>
      <c r="G32" s="15" t="s">
        <v>25</v>
      </c>
      <c r="H32" s="15" t="s">
        <v>62</v>
      </c>
      <c r="I32" s="16">
        <v>66500</v>
      </c>
      <c r="J32" s="20">
        <v>35936</v>
      </c>
      <c r="K32" s="17" t="s">
        <v>12</v>
      </c>
      <c r="L32"/>
      <c r="M32"/>
      <c r="N32"/>
      <c r="O32" s="15"/>
      <c r="P32" s="15"/>
      <c r="Q32" s="15"/>
      <c r="R32"/>
    </row>
    <row r="33" spans="2:18" ht="12.75">
      <c r="B33" s="18">
        <f t="shared" si="0"/>
        <v>2160</v>
      </c>
      <c r="C33" s="19">
        <v>37631</v>
      </c>
      <c r="D33" s="24">
        <v>0.6708333333333334</v>
      </c>
      <c r="E33" s="24">
        <v>0.7166666666666667</v>
      </c>
      <c r="F33"/>
      <c r="G33" s="15" t="s">
        <v>23</v>
      </c>
      <c r="H33" s="15" t="s">
        <v>33</v>
      </c>
      <c r="I33" s="16">
        <v>900120</v>
      </c>
      <c r="J33" s="20">
        <v>33549</v>
      </c>
      <c r="K33" s="15" t="s">
        <v>65</v>
      </c>
      <c r="L33"/>
      <c r="M33"/>
      <c r="N33"/>
      <c r="O33" s="15">
        <v>3</v>
      </c>
      <c r="P33" s="15">
        <v>1</v>
      </c>
      <c r="Q33" s="15">
        <v>1</v>
      </c>
      <c r="R33"/>
    </row>
    <row r="34" spans="2:18" ht="12.75">
      <c r="B34" s="18">
        <f t="shared" si="0"/>
        <v>2161</v>
      </c>
      <c r="C34" s="19">
        <v>37631</v>
      </c>
      <c r="D34" s="24">
        <v>0.7104166666666667</v>
      </c>
      <c r="E34" s="24">
        <v>0.7215277777777778</v>
      </c>
      <c r="F34"/>
      <c r="G34" s="15" t="s">
        <v>52</v>
      </c>
      <c r="H34" s="15" t="s">
        <v>81</v>
      </c>
      <c r="I34" s="16">
        <v>95566</v>
      </c>
      <c r="J34" s="20">
        <v>35888</v>
      </c>
      <c r="K34" s="17" t="s">
        <v>12</v>
      </c>
      <c r="L34"/>
      <c r="M34"/>
      <c r="N34"/>
      <c r="O34" s="15"/>
      <c r="P34" s="15"/>
      <c r="Q34" s="15"/>
      <c r="R34"/>
    </row>
    <row r="35" spans="2:18" ht="12.75">
      <c r="B35" s="18">
        <f t="shared" si="0"/>
        <v>2162</v>
      </c>
      <c r="C35" s="19">
        <v>37634</v>
      </c>
      <c r="D35" s="24">
        <v>0.3909722222222222</v>
      </c>
      <c r="E35" s="24">
        <v>0.44166666666666665</v>
      </c>
      <c r="F35"/>
      <c r="G35" s="15" t="s">
        <v>23</v>
      </c>
      <c r="H35" s="15" t="s">
        <v>34</v>
      </c>
      <c r="I35" s="16">
        <v>759666</v>
      </c>
      <c r="J35" s="20">
        <v>34112</v>
      </c>
      <c r="K35" s="15" t="s">
        <v>65</v>
      </c>
      <c r="L35"/>
      <c r="M35"/>
      <c r="N35"/>
      <c r="O35" s="15"/>
      <c r="P35" s="15"/>
      <c r="Q35" s="15"/>
      <c r="R35"/>
    </row>
    <row r="36" spans="2:18" ht="12.75">
      <c r="B36" s="18">
        <f t="shared" si="0"/>
        <v>2163</v>
      </c>
      <c r="C36" s="19">
        <v>37634</v>
      </c>
      <c r="D36" s="24">
        <v>0.4479166666666667</v>
      </c>
      <c r="E36" s="24">
        <v>0.49444444444444446</v>
      </c>
      <c r="F36"/>
      <c r="G36" s="15" t="s">
        <v>23</v>
      </c>
      <c r="H36" s="15" t="s">
        <v>42</v>
      </c>
      <c r="I36" s="16">
        <v>930458</v>
      </c>
      <c r="J36" s="20">
        <v>35751</v>
      </c>
      <c r="K36" s="15" t="s">
        <v>65</v>
      </c>
      <c r="L36"/>
      <c r="M36"/>
      <c r="N36"/>
      <c r="O36" s="15">
        <v>2</v>
      </c>
      <c r="P36" s="15"/>
      <c r="Q36" s="15"/>
      <c r="R36"/>
    </row>
    <row r="37" spans="2:18" ht="12.75">
      <c r="B37" s="18">
        <f t="shared" si="0"/>
        <v>2164</v>
      </c>
      <c r="C37" s="19">
        <v>37634</v>
      </c>
      <c r="D37" s="24">
        <v>0.6375</v>
      </c>
      <c r="E37" s="24">
        <v>0.6520833333333333</v>
      </c>
      <c r="F37"/>
      <c r="G37" s="15" t="s">
        <v>52</v>
      </c>
      <c r="H37" s="15" t="s">
        <v>53</v>
      </c>
      <c r="I37" s="16">
        <v>175000</v>
      </c>
      <c r="J37" s="20">
        <v>32978</v>
      </c>
      <c r="K37" s="17" t="s">
        <v>12</v>
      </c>
      <c r="L37"/>
      <c r="M37"/>
      <c r="N37"/>
      <c r="O37" s="15"/>
      <c r="P37" s="15"/>
      <c r="Q37" s="15"/>
      <c r="R37"/>
    </row>
    <row r="38" spans="2:18" ht="12.75">
      <c r="B38" s="18">
        <f t="shared" si="0"/>
        <v>2165</v>
      </c>
      <c r="C38" s="19">
        <v>37634</v>
      </c>
      <c r="D38" s="24">
        <v>0.686111111111111</v>
      </c>
      <c r="E38" s="24">
        <v>0.7020833333333334</v>
      </c>
      <c r="F38"/>
      <c r="G38" s="15" t="s">
        <v>40</v>
      </c>
      <c r="H38" s="15" t="s">
        <v>41</v>
      </c>
      <c r="I38" s="16">
        <v>873219</v>
      </c>
      <c r="J38" s="20">
        <v>35512</v>
      </c>
      <c r="K38" s="15" t="s">
        <v>66</v>
      </c>
      <c r="L38"/>
      <c r="M38"/>
      <c r="N38"/>
      <c r="O38" s="15"/>
      <c r="P38" s="15"/>
      <c r="Q38" s="15"/>
      <c r="R38"/>
    </row>
    <row r="39" spans="2:18" ht="12.75">
      <c r="B39" s="18">
        <f t="shared" si="0"/>
        <v>2166</v>
      </c>
      <c r="C39" s="19">
        <v>37634</v>
      </c>
      <c r="D39" s="24">
        <v>0.7055555555555556</v>
      </c>
      <c r="E39" s="24">
        <v>0.7180555555555556</v>
      </c>
      <c r="F39"/>
      <c r="G39" s="15" t="s">
        <v>23</v>
      </c>
      <c r="H39" s="15" t="s">
        <v>57</v>
      </c>
      <c r="I39" s="16">
        <v>63000</v>
      </c>
      <c r="J39" s="20">
        <v>35445</v>
      </c>
      <c r="K39" s="17" t="s">
        <v>12</v>
      </c>
      <c r="L39"/>
      <c r="M39"/>
      <c r="N39"/>
      <c r="O39" s="15"/>
      <c r="P39" s="15"/>
      <c r="Q39" s="15"/>
      <c r="R39"/>
    </row>
    <row r="40" spans="2:18" ht="12.75">
      <c r="B40" s="18">
        <f t="shared" si="0"/>
        <v>2167</v>
      </c>
      <c r="C40" s="19">
        <v>37635</v>
      </c>
      <c r="D40" s="24">
        <v>0.3854166666666667</v>
      </c>
      <c r="E40" s="24">
        <v>0.3965277777777778</v>
      </c>
      <c r="F40"/>
      <c r="G40" s="15" t="s">
        <v>28</v>
      </c>
      <c r="H40" s="15" t="s">
        <v>60</v>
      </c>
      <c r="I40" s="16">
        <v>58000</v>
      </c>
      <c r="J40" s="20">
        <v>34632</v>
      </c>
      <c r="K40" s="17" t="s">
        <v>12</v>
      </c>
      <c r="L40"/>
      <c r="M40"/>
      <c r="N40"/>
      <c r="O40" s="15">
        <v>2</v>
      </c>
      <c r="P40" s="15">
        <v>1</v>
      </c>
      <c r="Q40" s="15"/>
      <c r="R40"/>
    </row>
    <row r="41" spans="2:18" ht="12.75">
      <c r="B41" s="18">
        <f t="shared" si="0"/>
        <v>2168</v>
      </c>
      <c r="C41" s="19">
        <v>37635</v>
      </c>
      <c r="D41" s="24">
        <v>0.4152777777777778</v>
      </c>
      <c r="E41" s="24">
        <v>0.4291666666666667</v>
      </c>
      <c r="F41"/>
      <c r="G41" s="15" t="s">
        <v>52</v>
      </c>
      <c r="H41" s="15" t="s">
        <v>55</v>
      </c>
      <c r="I41" s="16">
        <v>140000</v>
      </c>
      <c r="J41" s="20">
        <v>33784</v>
      </c>
      <c r="K41" s="17" t="s">
        <v>12</v>
      </c>
      <c r="L41"/>
      <c r="M41"/>
      <c r="N41"/>
      <c r="O41" s="15"/>
      <c r="P41" s="15"/>
      <c r="Q41" s="15"/>
      <c r="R41"/>
    </row>
    <row r="42" spans="2:18" ht="12.75">
      <c r="B42" s="18">
        <f t="shared" si="0"/>
        <v>2169</v>
      </c>
      <c r="C42" s="19">
        <v>37635</v>
      </c>
      <c r="D42" s="24">
        <v>0.4368055555555555</v>
      </c>
      <c r="E42" s="24">
        <v>0.4527777777777778</v>
      </c>
      <c r="F42"/>
      <c r="G42" s="15" t="s">
        <v>43</v>
      </c>
      <c r="H42" s="15" t="s">
        <v>44</v>
      </c>
      <c r="I42" s="16">
        <v>769320</v>
      </c>
      <c r="J42" s="20">
        <v>31284</v>
      </c>
      <c r="K42" s="15" t="s">
        <v>66</v>
      </c>
      <c r="L42"/>
      <c r="M42"/>
      <c r="N42"/>
      <c r="O42" s="15"/>
      <c r="P42" s="15"/>
      <c r="Q42" s="15"/>
      <c r="R42"/>
    </row>
    <row r="43" spans="2:18" ht="12.75">
      <c r="B43" s="18">
        <f t="shared" si="0"/>
        <v>2170</v>
      </c>
      <c r="C43" s="19">
        <v>37635</v>
      </c>
      <c r="D43" s="24">
        <v>0.4840277777777778</v>
      </c>
      <c r="E43" s="24">
        <v>0.4993055555555555</v>
      </c>
      <c r="F43"/>
      <c r="G43" s="15" t="s">
        <v>25</v>
      </c>
      <c r="H43" s="15" t="s">
        <v>79</v>
      </c>
      <c r="I43" s="16">
        <v>103000</v>
      </c>
      <c r="J43" s="20">
        <v>35504</v>
      </c>
      <c r="K43" s="17" t="s">
        <v>12</v>
      </c>
      <c r="L43"/>
      <c r="M43"/>
      <c r="N43"/>
      <c r="O43" s="15">
        <v>3</v>
      </c>
      <c r="P43" s="15"/>
      <c r="Q43" s="15"/>
      <c r="R43"/>
    </row>
    <row r="44" spans="2:18" ht="12.75">
      <c r="B44" s="18">
        <f t="shared" si="0"/>
        <v>2171</v>
      </c>
      <c r="C44" s="19">
        <v>37635</v>
      </c>
      <c r="D44" s="24">
        <v>0.6701388888888888</v>
      </c>
      <c r="E44" s="24">
        <v>0.68125</v>
      </c>
      <c r="F44"/>
      <c r="G44" s="15" t="s">
        <v>25</v>
      </c>
      <c r="H44" s="15" t="s">
        <v>63</v>
      </c>
      <c r="I44" s="16">
        <v>75000</v>
      </c>
      <c r="J44" s="20">
        <v>35053</v>
      </c>
      <c r="K44" s="17" t="s">
        <v>12</v>
      </c>
      <c r="L44"/>
      <c r="M44"/>
      <c r="N44"/>
      <c r="O44" s="15"/>
      <c r="P44" s="15"/>
      <c r="Q44" s="15"/>
      <c r="R44"/>
    </row>
    <row r="45" spans="2:18" ht="12.75">
      <c r="B45" s="18">
        <f t="shared" si="0"/>
        <v>2172</v>
      </c>
      <c r="C45" s="19">
        <v>37636</v>
      </c>
      <c r="D45" s="24">
        <v>0.4083333333333334</v>
      </c>
      <c r="E45" s="24">
        <v>0.4451388888888889</v>
      </c>
      <c r="F45"/>
      <c r="G45" s="15" t="s">
        <v>35</v>
      </c>
      <c r="H45" s="15" t="s">
        <v>36</v>
      </c>
      <c r="I45" s="16">
        <v>986705</v>
      </c>
      <c r="J45" s="20">
        <v>31423</v>
      </c>
      <c r="K45" s="15" t="s">
        <v>65</v>
      </c>
      <c r="L45"/>
      <c r="M45"/>
      <c r="N45"/>
      <c r="O45" s="15">
        <v>3</v>
      </c>
      <c r="P45" s="15"/>
      <c r="Q45" s="15">
        <v>1</v>
      </c>
      <c r="R45"/>
    </row>
    <row r="46" spans="2:18" ht="12.75">
      <c r="B46" s="18">
        <f t="shared" si="0"/>
        <v>2173</v>
      </c>
      <c r="C46" s="19">
        <v>37636</v>
      </c>
      <c r="D46" s="24">
        <v>0.4826388888888889</v>
      </c>
      <c r="E46" s="24">
        <v>0.49444444444444446</v>
      </c>
      <c r="F46"/>
      <c r="G46" s="15" t="s">
        <v>8</v>
      </c>
      <c r="H46" s="15" t="s">
        <v>78</v>
      </c>
      <c r="I46" s="16">
        <v>96913</v>
      </c>
      <c r="J46" s="20">
        <v>33874</v>
      </c>
      <c r="K46" s="17" t="s">
        <v>12</v>
      </c>
      <c r="L46"/>
      <c r="M46"/>
      <c r="N46"/>
      <c r="O46" s="15"/>
      <c r="P46" s="15"/>
      <c r="Q46" s="15"/>
      <c r="R46"/>
    </row>
    <row r="47" spans="2:18" ht="12.75">
      <c r="B47" s="18">
        <f t="shared" si="0"/>
        <v>2174</v>
      </c>
      <c r="C47" s="19">
        <v>37636</v>
      </c>
      <c r="D47" s="24">
        <v>0.5902777777777778</v>
      </c>
      <c r="E47" s="24">
        <v>0.5993055555555555</v>
      </c>
      <c r="F47"/>
      <c r="G47" s="15" t="s">
        <v>8</v>
      </c>
      <c r="H47" s="15" t="s">
        <v>30</v>
      </c>
      <c r="I47" s="16">
        <v>106000</v>
      </c>
      <c r="J47" s="20">
        <v>32786</v>
      </c>
      <c r="K47" s="17" t="s">
        <v>12</v>
      </c>
      <c r="L47"/>
      <c r="M47"/>
      <c r="N47"/>
      <c r="O47" s="15">
        <v>6</v>
      </c>
      <c r="P47" s="15"/>
      <c r="Q47" s="15"/>
      <c r="R47"/>
    </row>
    <row r="48" spans="2:18" ht="12.75">
      <c r="B48" s="18">
        <f t="shared" si="0"/>
        <v>2175</v>
      </c>
      <c r="C48" s="19">
        <v>37636</v>
      </c>
      <c r="D48" s="24">
        <v>0.6840277777777778</v>
      </c>
      <c r="E48" s="24">
        <v>0.6916666666666668</v>
      </c>
      <c r="F48"/>
      <c r="G48" s="15" t="s">
        <v>23</v>
      </c>
      <c r="H48" s="15" t="s">
        <v>58</v>
      </c>
      <c r="I48" s="16">
        <v>200000</v>
      </c>
      <c r="J48" s="20">
        <v>35085</v>
      </c>
      <c r="K48" s="17" t="s">
        <v>12</v>
      </c>
      <c r="L48"/>
      <c r="M48"/>
      <c r="N48"/>
      <c r="O48" s="15"/>
      <c r="P48" s="15"/>
      <c r="Q48" s="15"/>
      <c r="R48"/>
    </row>
    <row r="49" spans="2:17" ht="12.75">
      <c r="B49" s="18"/>
      <c r="C49" s="19"/>
      <c r="D49" s="2"/>
      <c r="E49" s="2"/>
      <c r="F49" s="2"/>
      <c r="G49" s="15"/>
      <c r="H49" s="15"/>
      <c r="I49" s="16"/>
      <c r="J49" s="20"/>
      <c r="K49" s="17"/>
      <c r="L49" s="2"/>
      <c r="M49" s="2"/>
      <c r="N49" s="2"/>
      <c r="O49" s="18"/>
      <c r="P49" s="18"/>
      <c r="Q49" s="18"/>
    </row>
    <row r="50" spans="2:17" ht="12.75">
      <c r="B50" s="2"/>
      <c r="C50" s="2"/>
      <c r="D50" s="2"/>
      <c r="E50" s="22"/>
      <c r="F50" s="21"/>
      <c r="G50" s="21"/>
      <c r="H50" s="1" t="s">
        <v>15</v>
      </c>
      <c r="I50"/>
      <c r="L50" s="2"/>
      <c r="M50" s="2"/>
      <c r="N50" s="2"/>
      <c r="O50" s="2"/>
      <c r="P50" s="2"/>
      <c r="Q50" s="2"/>
    </row>
    <row r="51" spans="2:22" ht="12.75">
      <c r="B51" s="2"/>
      <c r="C51" s="2"/>
      <c r="D51"/>
      <c r="E51" s="22"/>
      <c r="F51" s="21"/>
      <c r="G51" s="21"/>
      <c r="H51" s="1" t="s">
        <v>100</v>
      </c>
      <c r="I51"/>
      <c r="L51" s="2"/>
      <c r="M51" s="2"/>
      <c r="N51" s="2"/>
      <c r="O51" s="2"/>
      <c r="P51" s="2"/>
      <c r="Q51" s="2"/>
      <c r="T51" s="7"/>
      <c r="U51"/>
      <c r="V51"/>
    </row>
    <row r="52" spans="2:22" ht="12.75">
      <c r="B52" s="2"/>
      <c r="C52" s="2"/>
      <c r="D52"/>
      <c r="E52" s="22"/>
      <c r="F52" s="21"/>
      <c r="G52" s="21"/>
      <c r="H52" s="1" t="s">
        <v>83</v>
      </c>
      <c r="I52"/>
      <c r="L52" s="2"/>
      <c r="M52" s="2"/>
      <c r="N52" s="2"/>
      <c r="O52" s="2"/>
      <c r="P52" s="2"/>
      <c r="Q52" s="2"/>
      <c r="T52" s="7"/>
      <c r="U52"/>
      <c r="V52"/>
    </row>
    <row r="53" spans="2:22" ht="25.5" customHeight="1">
      <c r="B53" s="2"/>
      <c r="C53" s="2"/>
      <c r="D53"/>
      <c r="E53" s="27" t="s">
        <v>99</v>
      </c>
      <c r="F53" s="27"/>
      <c r="G53" s="27"/>
      <c r="H53" s="27"/>
      <c r="I53"/>
      <c r="L53" s="2"/>
      <c r="M53" s="2"/>
      <c r="N53" s="2"/>
      <c r="O53" s="2"/>
      <c r="P53" s="2"/>
      <c r="Q53" s="2"/>
      <c r="T53" s="7"/>
      <c r="U53"/>
      <c r="V53"/>
    </row>
    <row r="54" spans="2:22" ht="12.75">
      <c r="B54" s="2"/>
      <c r="C54" s="2"/>
      <c r="D54"/>
      <c r="E54" s="26"/>
      <c r="F54" s="26"/>
      <c r="G54" s="26"/>
      <c r="H54" s="1" t="s">
        <v>86</v>
      </c>
      <c r="I54"/>
      <c r="L54" s="2"/>
      <c r="M54" s="2"/>
      <c r="N54" s="2"/>
      <c r="O54" s="2"/>
      <c r="P54" s="2"/>
      <c r="Q54" s="2"/>
      <c r="T54" s="7"/>
      <c r="U54"/>
      <c r="V54"/>
    </row>
    <row r="55" spans="2:23" ht="12.75">
      <c r="B55" s="2"/>
      <c r="C55" s="2"/>
      <c r="D55"/>
      <c r="E55" s="2"/>
      <c r="F55" s="21"/>
      <c r="G55" s="21"/>
      <c r="H55" s="1" t="s">
        <v>88</v>
      </c>
      <c r="I55"/>
      <c r="L55" s="2"/>
      <c r="M55" s="2"/>
      <c r="N55" s="2"/>
      <c r="O55" s="2"/>
      <c r="P55" s="2"/>
      <c r="Q55" s="2"/>
      <c r="T55" s="7"/>
      <c r="U55"/>
      <c r="V55"/>
      <c r="W55" s="8"/>
    </row>
    <row r="56" spans="2:23" ht="12.75">
      <c r="B56" s="2"/>
      <c r="C56" s="2"/>
      <c r="D56"/>
      <c r="E56" s="2"/>
      <c r="F56" s="21"/>
      <c r="G56" s="23"/>
      <c r="H56" s="1" t="s">
        <v>16</v>
      </c>
      <c r="I56"/>
      <c r="L56" s="2"/>
      <c r="M56" s="2"/>
      <c r="N56" s="2"/>
      <c r="O56" s="2"/>
      <c r="P56" s="2"/>
      <c r="Q56" s="2"/>
      <c r="T56" s="7"/>
      <c r="U56"/>
      <c r="V56"/>
      <c r="W56" s="8"/>
    </row>
    <row r="57" spans="2:23" ht="12.75">
      <c r="B57" s="2"/>
      <c r="C57" s="2"/>
      <c r="D57"/>
      <c r="E57" s="2"/>
      <c r="F57" s="21"/>
      <c r="G57" s="21"/>
      <c r="H57" s="1" t="s">
        <v>17</v>
      </c>
      <c r="I57"/>
      <c r="L57" s="2"/>
      <c r="M57" s="2"/>
      <c r="N57" s="2"/>
      <c r="O57" s="2"/>
      <c r="P57" s="2"/>
      <c r="Q57" s="2"/>
      <c r="T57" s="7"/>
      <c r="U57"/>
      <c r="V57"/>
      <c r="W57" s="8"/>
    </row>
    <row r="58" spans="2:23" ht="12.75">
      <c r="B58" s="2"/>
      <c r="C58" s="2"/>
      <c r="D58"/>
      <c r="E58" s="2"/>
      <c r="F58" s="21"/>
      <c r="G58" s="21"/>
      <c r="H58" s="1" t="s">
        <v>89</v>
      </c>
      <c r="I58"/>
      <c r="L58" s="2"/>
      <c r="M58" s="2"/>
      <c r="N58" s="2"/>
      <c r="O58" s="2"/>
      <c r="P58" s="2"/>
      <c r="Q58" s="2"/>
      <c r="T58" s="7"/>
      <c r="U58"/>
      <c r="V58"/>
      <c r="W58" s="8"/>
    </row>
    <row r="59" spans="2:23" ht="12.75">
      <c r="B59" s="2"/>
      <c r="C59" s="2"/>
      <c r="D59"/>
      <c r="E59" s="2"/>
      <c r="F59" s="21"/>
      <c r="G59" s="21"/>
      <c r="H59" s="1" t="s">
        <v>102</v>
      </c>
      <c r="I59"/>
      <c r="L59" s="2"/>
      <c r="M59" s="2"/>
      <c r="N59" s="2"/>
      <c r="O59" s="2"/>
      <c r="P59" s="2"/>
      <c r="Q59" s="2"/>
      <c r="T59" s="7"/>
      <c r="U59"/>
      <c r="V59"/>
      <c r="W59" s="8"/>
    </row>
    <row r="60" spans="2:23" ht="12.75">
      <c r="B60" s="2"/>
      <c r="C60" s="2"/>
      <c r="D60"/>
      <c r="E60" s="2"/>
      <c r="F60" s="21"/>
      <c r="G60" s="21"/>
      <c r="H60" s="1" t="s">
        <v>101</v>
      </c>
      <c r="I60"/>
      <c r="L60" s="2"/>
      <c r="M60" s="2"/>
      <c r="N60" s="2"/>
      <c r="O60" s="2"/>
      <c r="P60" s="2"/>
      <c r="Q60" s="2"/>
      <c r="U60"/>
      <c r="V60"/>
      <c r="W60" s="8"/>
    </row>
    <row r="61" spans="2:23" ht="12.75">
      <c r="B61" s="2"/>
      <c r="C61" s="2"/>
      <c r="D61"/>
      <c r="E61" s="2"/>
      <c r="F61" s="21"/>
      <c r="G61" s="21"/>
      <c r="H61" s="1" t="s">
        <v>90</v>
      </c>
      <c r="I61"/>
      <c r="L61" s="2"/>
      <c r="M61" s="2"/>
      <c r="N61" s="2"/>
      <c r="O61" s="2"/>
      <c r="P61" s="2"/>
      <c r="Q61" s="2"/>
      <c r="T61" s="7"/>
      <c r="U61"/>
      <c r="V61"/>
      <c r="W61" s="8"/>
    </row>
    <row r="62" spans="4:22" ht="12.75">
      <c r="D62"/>
      <c r="E62"/>
      <c r="F62"/>
      <c r="G62"/>
      <c r="H62"/>
      <c r="I62"/>
      <c r="J62"/>
      <c r="K62"/>
      <c r="R62" s="9"/>
      <c r="T62" s="7"/>
      <c r="U62"/>
      <c r="V62"/>
    </row>
    <row r="63" spans="4:22" ht="12.75">
      <c r="D63"/>
      <c r="E63"/>
      <c r="F63"/>
      <c r="G63"/>
      <c r="H63"/>
      <c r="I63"/>
      <c r="J63"/>
      <c r="K63"/>
      <c r="R63" s="9"/>
      <c r="T63" s="7"/>
      <c r="U63"/>
      <c r="V63"/>
    </row>
    <row r="64" spans="4:22" ht="12.75">
      <c r="D64"/>
      <c r="E64"/>
      <c r="F64"/>
      <c r="G64"/>
      <c r="H64"/>
      <c r="I64"/>
      <c r="J64"/>
      <c r="K64"/>
      <c r="R64" s="9"/>
      <c r="T64" s="7"/>
      <c r="U64" s="10"/>
      <c r="V64" s="8"/>
    </row>
    <row r="65" spans="4:22" ht="12.75">
      <c r="D65"/>
      <c r="E65"/>
      <c r="F65"/>
      <c r="G65"/>
      <c r="H65"/>
      <c r="I65"/>
      <c r="J65"/>
      <c r="K65"/>
      <c r="R65" s="9"/>
      <c r="T65" s="7"/>
      <c r="U65" s="10"/>
      <c r="V65" s="8"/>
    </row>
    <row r="66" spans="4:22" ht="12.75">
      <c r="D66"/>
      <c r="E66"/>
      <c r="F66"/>
      <c r="G66"/>
      <c r="H66"/>
      <c r="I66"/>
      <c r="J66"/>
      <c r="K66"/>
      <c r="R66" s="9"/>
      <c r="T66" s="7"/>
      <c r="U66" s="10"/>
      <c r="V66" s="8"/>
    </row>
    <row r="67" spans="4:22" ht="12.75">
      <c r="D67"/>
      <c r="E67"/>
      <c r="F67"/>
      <c r="G67"/>
      <c r="H67"/>
      <c r="I67"/>
      <c r="J67"/>
      <c r="K67"/>
      <c r="R67" s="9"/>
      <c r="T67" s="7"/>
      <c r="U67" s="10"/>
      <c r="V67" s="8"/>
    </row>
    <row r="68" spans="4:22" ht="12.75">
      <c r="D68"/>
      <c r="E68"/>
      <c r="F68"/>
      <c r="G68"/>
      <c r="H68"/>
      <c r="I68"/>
      <c r="J68"/>
      <c r="K68"/>
      <c r="R68" s="9"/>
      <c r="T68" s="7"/>
      <c r="U68" s="10"/>
      <c r="V68" s="8"/>
    </row>
    <row r="69" spans="4:22" ht="12.75">
      <c r="D69"/>
      <c r="E69"/>
      <c r="F69"/>
      <c r="G69"/>
      <c r="H69"/>
      <c r="I69"/>
      <c r="J69"/>
      <c r="K69"/>
      <c r="R69" s="9"/>
      <c r="T69" s="7"/>
      <c r="U69" s="10"/>
      <c r="V69" s="8"/>
    </row>
    <row r="70" spans="4:22" ht="12.75">
      <c r="D70"/>
      <c r="E70"/>
      <c r="F70"/>
      <c r="G70"/>
      <c r="H70"/>
      <c r="I70"/>
      <c r="J70"/>
      <c r="K70"/>
      <c r="R70" s="9"/>
      <c r="T70" s="7"/>
      <c r="U70" s="10"/>
      <c r="V70" s="8"/>
    </row>
    <row r="71" spans="4:22" ht="12.75">
      <c r="D71"/>
      <c r="E71"/>
      <c r="F71"/>
      <c r="G71"/>
      <c r="H71"/>
      <c r="I71"/>
      <c r="J71"/>
      <c r="K71"/>
      <c r="R71" s="9"/>
      <c r="T71" s="7"/>
      <c r="U71" s="10"/>
      <c r="V71" s="8"/>
    </row>
    <row r="72" spans="4:22" ht="12.75">
      <c r="D72"/>
      <c r="E72"/>
      <c r="F72"/>
      <c r="G72"/>
      <c r="H72"/>
      <c r="I72"/>
      <c r="J72"/>
      <c r="K72"/>
      <c r="R72" s="9"/>
      <c r="T72" s="7"/>
      <c r="U72" s="10"/>
      <c r="V72" s="8"/>
    </row>
    <row r="73" spans="4:22" ht="12.75">
      <c r="D73"/>
      <c r="E73"/>
      <c r="F73"/>
      <c r="G73"/>
      <c r="H73"/>
      <c r="I73"/>
      <c r="J73"/>
      <c r="K73"/>
      <c r="R73" s="9"/>
      <c r="T73" s="7"/>
      <c r="U73" s="10"/>
      <c r="V73" s="8"/>
    </row>
    <row r="74" spans="8:11" ht="26.25" customHeight="1">
      <c r="H74" s="1" t="s">
        <v>94</v>
      </c>
      <c r="I74"/>
      <c r="J74"/>
      <c r="K74"/>
    </row>
    <row r="75" spans="9:11" ht="12.75">
      <c r="I75"/>
      <c r="J75"/>
      <c r="K75"/>
    </row>
    <row r="76" spans="8:11" ht="12.75">
      <c r="H76" s="1" t="s">
        <v>87</v>
      </c>
      <c r="I76"/>
      <c r="J76"/>
      <c r="K76"/>
    </row>
    <row r="77" spans="8:11" ht="12.75">
      <c r="H77" s="1" t="s">
        <v>91</v>
      </c>
      <c r="I77"/>
      <c r="J77"/>
      <c r="K77"/>
    </row>
    <row r="78" spans="8:11" ht="12.75">
      <c r="H78" s="1" t="s">
        <v>95</v>
      </c>
      <c r="I78"/>
      <c r="J78"/>
      <c r="K78"/>
    </row>
    <row r="79" spans="8:11" ht="12.75">
      <c r="H79" s="1" t="s">
        <v>92</v>
      </c>
      <c r="I79"/>
      <c r="J79"/>
      <c r="K79"/>
    </row>
    <row r="80" spans="8:11" ht="12.75">
      <c r="H80" s="1" t="s">
        <v>96</v>
      </c>
      <c r="I80"/>
      <c r="J80"/>
      <c r="K80"/>
    </row>
    <row r="81" spans="8:11" ht="12.75">
      <c r="H81" s="1" t="s">
        <v>97</v>
      </c>
      <c r="I81"/>
      <c r="J81"/>
      <c r="K81"/>
    </row>
    <row r="82" spans="6:9" ht="25.5" customHeight="1">
      <c r="F82" s="28" t="s">
        <v>98</v>
      </c>
      <c r="G82" s="28"/>
      <c r="H82" s="28"/>
      <c r="I82"/>
    </row>
    <row r="83" spans="8:11" ht="12.75">
      <c r="H83" s="1" t="s">
        <v>93</v>
      </c>
      <c r="I83"/>
      <c r="J83"/>
      <c r="K83"/>
    </row>
    <row r="84" spans="9:11" ht="12.75">
      <c r="I84"/>
      <c r="J84"/>
      <c r="K84"/>
    </row>
    <row r="85" spans="9:11" ht="12.75">
      <c r="I85"/>
      <c r="J85"/>
      <c r="K85"/>
    </row>
    <row r="86" spans="9:11" ht="12.75">
      <c r="I86"/>
      <c r="J86"/>
      <c r="K86"/>
    </row>
    <row r="87" spans="9:11" ht="12.75">
      <c r="I87"/>
      <c r="J87"/>
      <c r="K87"/>
    </row>
  </sheetData>
  <sheetProtection/>
  <mergeCells count="2">
    <mergeCell ref="E53:H53"/>
    <mergeCell ref="F82:H82"/>
  </mergeCells>
  <printOptions/>
  <pageMargins left="0.75" right="0.75" top="0.25" bottom="0.58" header="0.1968503937007874" footer="0.5118110236220472"/>
  <pageSetup fitToHeight="1" fitToWidth="1" horizontalDpi="1200" verticalDpi="1200" orientation="landscape" paperSize="9" scale="5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Marílio Cardoso</cp:lastModifiedBy>
  <cp:lastPrinted>2003-03-02T17:30:39Z</cp:lastPrinted>
  <dcterms:created xsi:type="dcterms:W3CDTF">2003-02-14T23:41:26Z</dcterms:created>
  <dcterms:modified xsi:type="dcterms:W3CDTF">2011-10-13T09:16:19Z</dcterms:modified>
  <cp:category/>
  <cp:version/>
  <cp:contentType/>
  <cp:contentStatus/>
</cp:coreProperties>
</file>